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R:\Corona Virus\SBA Forms\PPP\"/>
    </mc:Choice>
  </mc:AlternateContent>
  <xr:revisionPtr revIDLastSave="0" documentId="8_{5976E9B1-864D-4CDE-A5E2-FE7FC94BE1FD}" xr6:coauthVersionLast="45" xr6:coauthVersionMax="45" xr10:uidLastSave="{00000000-0000-0000-0000-000000000000}"/>
  <bookViews>
    <workbookView xWindow="57480" yWindow="90" windowWidth="29040" windowHeight="15840" xr2:uid="{00000000-000D-0000-FFFF-FFFF00000000}"/>
  </bookViews>
  <sheets>
    <sheet name="Loan and Forgiveness Worksheet" sheetId="1" r:id="rId1"/>
    <sheet name="Data Neede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<sst xmlns="http://schemas.openxmlformats.org/spreadsheetml/2006/main" count="87" uniqueCount="83">
  <si>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</si>
  <si>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</si>
  <si>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</si>
  <si>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</si>
  <si>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</si>
  <si>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</si>
  <si>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</si>
  <si>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</si>
  <si>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</si>
  <si>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</si>
  <si>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</si>
  <si>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</si>
  <si>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</si>
  <si>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</si>
  <si>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</si>
  <si>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</si>
  <si>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</si>
  <si>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</si>
  <si>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</si>
  <si>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</si>
  <si>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</si>
  <si>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</si>
  <si>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</si>
  <si>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</si>
  <si>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</si>
  <si>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</si>
  <si>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</si>
  <si>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</si>
  <si>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</si>
  <si>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</si>
  <si>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</si>
  <si>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</si>
  <si>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</si>
  <si>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</si>
  <si>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</si>
  <si>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</si>
  <si>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</si>
  <si>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</si>
  <si>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</si>
  <si>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</si>
  <si>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</si>
  <si>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</si>
  <si>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</si>
  <si>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</si>
  <si>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</si>
  <si>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</si>
  <si>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</si>
  <si>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</si>
  <si>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</si>
  <si>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</si>
  <si>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</si>
  <si>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</si>
  <si>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</si>
  <si>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</si>
  <si>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</si>
  <si>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</si>
  <si>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4)</t>
  </si>
  <si>
    <t>5)</t>
  </si>
  <si>
    <t>6)</t>
  </si>
  <si>
    <t>7)</t>
  </si>
  <si>
    <t>3)</t>
  </si>
  <si>
    <t>Checklist of Documentation Required</t>
  </si>
  <si>
    <t>rev 3/28/20</t>
  </si>
  <si>
    <t>IMPORTANT NOTES:</t>
  </si>
  <si>
    <t>FINANCIAL DATA NEEDED - 7(a) SBA LOAN AND FORGIVENESS UNDER THE CARES ACT</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</si>
  <si>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</si>
  <si>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</si>
  <si>
    <t>Each lender may require more or less information.  In addition, each borrower will need to make a certification that the documentation is true and correct, the amount for which forgiveness is being requested was used to make payments to retain employees and to make interest payments on covered mortgage obligations, covered rent obligations and covered utility payments.  In addition, the SBA may request further information.  There will be NO forgiveness if the documentation is not presented.  The SBA will render a decision within 60 days after receipt of an application for forgiveness.  The amount of any loan forgiveness under this program is NOT taxable income.</t>
  </si>
  <si>
    <t>Copies of cancelled checks, statements or other evidence of utilities paid during the "covered period" for the 8-week period following the loan origination date.</t>
  </si>
  <si>
    <t>Copies of all statements of interest paid on debt obligations incurred prior to February 15, 2020 indicating payment amounts and proof of payment for the 8-week period following the loan origination date.</t>
  </si>
  <si>
    <t>Copies of all lease agreements for real estate and tangible personal property should be presented along with proof of payment during the 8-week period following the loan origination date.</t>
  </si>
  <si>
    <t>Documentation of all retirement plan funding by the employer for the 8 weeks following the origination of the loan should be sufficient.  Copies of workpapers, schedules and remittances to the retirement plan administrator should be available.</t>
  </si>
  <si>
    <t>Documentation reflecting the health insurance premiums paid by the company under a group health plan including owners of the company for the 8-week period following the origination of the loan should be provided.  Copies of the monthly invoices should suffice.</t>
  </si>
  <si>
    <t>Copies of payroll reports for each pay period for the 8-week period following the origination of the loan.  Gross wages including PTO (which might include vacation, sick, and other PTO) should be reflected.</t>
  </si>
  <si>
    <t>Copies of payroll tax reports filed with the IRS (including Forms 941, 940, state income and unemployment tax filing reports ) for the 8-week period following the origination of the loan.</t>
  </si>
  <si>
    <t>Documentation of all retirement plan funding by the employer for the immediately preceeding 12 months.  Copies of workpapers, schedules and remittances to the retirement plan administrator should be sufficient.</t>
  </si>
  <si>
    <t>Documentation reflecting the health insurance premiums paid by the company under a group health plan including owners of the company for the immediately preceding 12 months prior ot the date of the SBA loan origination.  Copies of the monthly invoices should suffice.</t>
  </si>
  <si>
    <t>Copies of payroll reports for each pay period for the preceding 12 months.  Such reports should include gross wages including PTO (which might include vacation, sick, and other PTO).  This includes payroll reports through the pay period preceding the origination of the SBA loan.</t>
  </si>
  <si>
    <t>Copies of payroll tax reports filed with the IRS (including Forms 941, 940, state income and unemployment tax filing reports) for the entire year of 2019 and first quarter of 2020 (if available) should be presented.</t>
  </si>
  <si>
    <t>The SBA loans under Section 1102 of the CARES Act (sometimes referred to as "7(a) Loans") which are eligble for forgiveness are available to employers with less than 500 employees.  Such loans will be handled through the client's lender (bank/credit union) and guaranteed 100% by the SBA.  These are non-recourse loans.</t>
  </si>
  <si>
    <t>Banks/Credit Unions will need the following financial information in order to process the SBA loan application:</t>
  </si>
  <si>
    <t>This information will be needed to present to the bank/credit union to apply for the loan:</t>
  </si>
  <si>
    <t xml:space="preserve">This information will be needed to present to the bank/credit union or SBA for Loan Forgiveness: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</si>
</sst>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8" fillId="0" borderId="0" xfId="1" applyNumberFormat="1" applyFont="1" applyAlignment="1">
      <alignment horizontal="center" wrapText="1"/>
    </xf>
    <xf numFmtId="43" fontId="0" fillId="0" borderId="0" xfId="1" applyFont="1" applyAlignment="1">
      <alignment horizontal="center" vertical="center"/>
    </xf>
    <xf numFmtId="43" fontId="2" fillId="0" borderId="0" xfId="1" applyFont="1" applyAlignment="1">
      <alignment horizontal="center" vertical="center"/>
    </xf>
    <xf numFmtId="0" fontId="0" fillId="0" borderId="0" xfId="1" applyNumberFormat="1" applyFont="1"/>
    <xf numFmtId="0" fontId="7" fillId="0" borderId="0" xfId="1" applyNumberFormat="1" applyFont="1" applyAlignment="1">
      <alignment horizontal="right"/>
    </xf>
    <xf numFmtId="165" fontId="6" fillId="0" borderId="0" xfId="1" applyNumberFormat="1" applyFont="1"/>
    <xf numFmtId="165" fontId="4" fillId="0" borderId="0" xfId="1" applyNumberFormat="1" applyFont="1" applyAlignment="1">
      <alignment horizontal="left" vertical="center"/>
    </xf>
    <xf numFmtId="165" fontId="0" fillId="0" borderId="0" xfId="1" applyNumberFormat="1" applyFont="1" applyAlignment="1">
      <alignment horizontal="left" vertical="center" indent="2"/>
    </xf>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43" fontId="4" fillId="0" borderId="0" xfId="1" applyFont="1" applyAlignment="1">
      <alignment horizontal="center"/>
    </xf>
    <xf numFmtId="43" fontId="2" fillId="0" borderId="4" xfId="1" applyFont="1" applyBorder="1" applyAlignment="1">
      <alignment horizontal="center" vertical="center"/>
    </xf>
    <xf numFmtId="43" fontId="0" fillId="0" borderId="6" xfId="1" applyFont="1" applyBorder="1" applyAlignment="1">
      <alignment horizontal="center" vertical="center"/>
    </xf>
    <xf numFmtId="43" fontId="0" fillId="0" borderId="4" xfId="1" applyFont="1" applyBorder="1" applyAlignment="1">
      <alignment horizontal="center" vertical="center"/>
    </xf>
    <xf numFmtId="43" fontId="0" fillId="0" borderId="5"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xf numFmtId="0" fontId="0" fillId="0" borderId="5" xfId="1" applyNumberFormat="1" applyFont="1" applyBorder="1" applyAlignment="1">
      <alignment horizontal="justify" vertical="top" wrapText="1"/>
    </xf>
    <xf numFmtId="0" fontId="0" fillId="0" borderId="6" xfId="1" applyNumberFormat="1" applyFont="1" applyBorder="1" applyAlignment="1">
      <alignment horizontal="justify" vertical="top" wrapText="1"/>
    </xf>
    <xf numFmtId="0" fontId="0" fillId="0" borderId="7" xfId="1" applyNumberFormat="1" applyFont="1" applyBorder="1" applyAlignment="1">
      <alignment horizontal="justify" vertical="top" wrapText="1"/>
    </xf>
    <xf numFmtId="43" fontId="3" fillId="0" borderId="0" xfId="1" applyFont="1" applyAlignment="1">
      <alignment horizontal="center"/>
    </xf>
    <xf numFmtId="43" fontId="2" fillId="0" borderId="0" xfId="1" applyFont="1" applyAlignment="1">
      <alignment horizontal="center"/>
    </xf>
    <xf numFmtId="43" fontId="2" fillId="0" borderId="5" xfId="1" applyFont="1" applyBorder="1" applyAlignment="1">
      <alignment horizontal="center" vertical="center"/>
    </xf>
    <xf numFmtId="0" fontId="0" fillId="0" borderId="0" xfId="1" applyNumberFormat="1" applyFont="1" applyAlignment="1">
      <alignment horizontal="justify" vertical="top" wrapText="1"/>
    </xf>
    <xf numFmtId="43" fontId="2" fillId="0" borderId="5" xfId="1" quotePrefix="1" applyFont="1" applyBorder="1" applyAlignment="1">
      <alignment horizontal="center" vertical="center"/>
    </xf>
    <xf numFmtId="43" fontId="2" fillId="0" borderId="7" xfId="1" quotePrefix="1" applyFont="1" applyBorder="1" applyAlignment="1">
      <alignment horizontal="center" vertical="center"/>
    </xf>
    <xf numFmtId="43" fontId="2" fillId="0" borderId="6" xfId="1" quotePrefix="1" applyFont="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4"/>
  <sheetViews>
    <sheetView tabSelected="1" zoomScale="110" zoomScaleNormal="110" workbookViewId="0">
      <selection activeCell="A2" sqref="A2:D2"/>
    </sheetView>
  </sheetViews>
  <sheetFormatPr defaultColWidth="8.88671875" defaultRowHeight="14.4" x14ac:dyDescent="0.3"/>
  <cols>
    <col min="1" max="1" width="68.6640625" style="2" customWidth="1"/>
    <col min="2" max="2" width="9.6640625" style="2" customWidth="1"/>
    <col min="3" max="3" width="12.88671875" style="2" customWidth="1"/>
    <col min="4" max="4" width="13.109375" style="2" customWidth="1"/>
    <col min="5" max="16384" width="8.88671875" style="2"/>
  </cols>
  <sheetData>
    <row r="1" spans="1:4" ht="15.6" x14ac:dyDescent="0.3">
      <c r="A1" s="53" t="s">
        <v>0</v>
      </c>
      <c r="B1" s="53"/>
      <c r="C1" s="53"/>
      <c r="D1" s="53"/>
    </row>
    <row r="2" spans="1:4" ht="15.6" x14ac:dyDescent="0.3">
      <c r="A2" s="53" t="s">
        <v>28</v>
      </c>
      <c r="B2" s="53"/>
      <c r="C2" s="53"/>
      <c r="D2" s="53"/>
    </row>
    <row r="3" spans="1:4" ht="15.6" x14ac:dyDescent="0.3">
      <c r="A3" s="53" t="s">
        <v>1</v>
      </c>
      <c r="B3" s="53"/>
      <c r="C3" s="53"/>
      <c r="D3" s="53"/>
    </row>
    <row r="6" spans="1:4" ht="15.6" x14ac:dyDescent="0.3">
      <c r="A6" s="54" t="s">
        <v>6</v>
      </c>
      <c r="B6" s="54"/>
      <c r="C6" s="54"/>
      <c r="D6" s="54"/>
    </row>
    <row r="7" spans="1:4" x14ac:dyDescent="0.3">
      <c r="A7" s="55" t="s">
        <v>9</v>
      </c>
      <c r="B7" s="55"/>
      <c r="C7" s="55"/>
      <c r="D7" s="55"/>
    </row>
    <row r="8" spans="1:4" ht="24.6" customHeight="1" x14ac:dyDescent="0.4">
      <c r="C8" s="45" t="s">
        <v>29</v>
      </c>
      <c r="D8" s="45" t="s">
        <v>4</v>
      </c>
    </row>
    <row r="9" spans="1:4" x14ac:dyDescent="0.3">
      <c r="A9" s="5" t="s">
        <v>2</v>
      </c>
    </row>
    <row r="10" spans="1:4" x14ac:dyDescent="0.3">
      <c r="A10" s="2" t="s">
        <v>51</v>
      </c>
    </row>
    <row r="11" spans="1:4" x14ac:dyDescent="0.3">
      <c r="A11" s="2" t="s">
        <v>30</v>
      </c>
      <c r="C11" s="36"/>
      <c r="D11" s="3"/>
    </row>
    <row r="12" spans="1:4" x14ac:dyDescent="0.3">
      <c r="A12" s="2" t="s">
        <v>66</v>
      </c>
      <c r="C12" s="6"/>
      <c r="D12" s="3">
        <f>C12/12</f>
        <v>0</v>
      </c>
    </row>
    <row r="13" spans="1:4" x14ac:dyDescent="0.3">
      <c r="A13" s="2" t="s">
        <v>10</v>
      </c>
      <c r="C13" s="7"/>
      <c r="D13" s="2">
        <f t="shared" ref="D13:D17" si="0">C13/12</f>
        <v>0</v>
      </c>
    </row>
    <row r="14" spans="1:4" x14ac:dyDescent="0.3">
      <c r="A14" s="2" t="s">
        <v>32</v>
      </c>
      <c r="C14" s="7"/>
      <c r="D14" s="2">
        <f t="shared" si="0"/>
        <v>0</v>
      </c>
    </row>
    <row r="15" spans="1:4" x14ac:dyDescent="0.3">
      <c r="A15" s="2" t="s">
        <v>31</v>
      </c>
      <c r="C15" s="7"/>
      <c r="D15" s="2">
        <f t="shared" si="0"/>
        <v>0</v>
      </c>
    </row>
    <row r="16" spans="1:4" x14ac:dyDescent="0.3">
      <c r="A16" s="2" t="s">
        <v>33</v>
      </c>
      <c r="C16" s="7"/>
      <c r="D16" s="2">
        <f t="shared" si="0"/>
        <v>0</v>
      </c>
    </row>
    <row r="17" spans="1:4" x14ac:dyDescent="0.3">
      <c r="A17" s="2" t="s">
        <v>34</v>
      </c>
      <c r="C17" s="7"/>
      <c r="D17" s="4">
        <f t="shared" si="0"/>
        <v>0</v>
      </c>
    </row>
    <row r="18" spans="1:4" x14ac:dyDescent="0.3">
      <c r="C18" s="19"/>
      <c r="D18" s="2">
        <f>SUM(D11:D17)</f>
        <v>0</v>
      </c>
    </row>
    <row r="19" spans="1:4" x14ac:dyDescent="0.3">
      <c r="D19" s="37">
        <v>2.5</v>
      </c>
    </row>
    <row r="20" spans="1:4" s="9" customFormat="1" x14ac:dyDescent="0.3">
      <c r="A20" s="9" t="s">
        <v>3</v>
      </c>
      <c r="C20" s="25" t="s">
        <v>7</v>
      </c>
      <c r="D20" s="21">
        <f>D18*D19</f>
        <v>0</v>
      </c>
    </row>
    <row r="21" spans="1:4" x14ac:dyDescent="0.3">
      <c r="C21" s="8"/>
    </row>
    <row r="22" spans="1:4" s="5" customFormat="1" ht="15" thickBot="1" x14ac:dyDescent="0.35">
      <c r="A22" s="38" t="s">
        <v>21</v>
      </c>
      <c r="B22" s="38"/>
      <c r="C22" s="39" t="s">
        <v>20</v>
      </c>
      <c r="D22" s="40">
        <f>IF(D20&lt;10000000,D20,10000000)</f>
        <v>0</v>
      </c>
    </row>
    <row r="23" spans="1:4" ht="15" thickTop="1" x14ac:dyDescent="0.3"/>
    <row r="24" spans="1:4" x14ac:dyDescent="0.3">
      <c r="A24" s="5" t="s">
        <v>36</v>
      </c>
      <c r="B24" s="5"/>
    </row>
    <row r="25" spans="1:4" x14ac:dyDescent="0.3">
      <c r="A25" s="2" t="s">
        <v>35</v>
      </c>
    </row>
    <row r="26" spans="1:4" x14ac:dyDescent="0.3">
      <c r="A26" s="2" t="s">
        <v>37</v>
      </c>
    </row>
    <row r="27" spans="1:4" x14ac:dyDescent="0.3">
      <c r="A27" s="2" t="s">
        <v>38</v>
      </c>
    </row>
    <row r="28" spans="1:4" x14ac:dyDescent="0.3">
      <c r="A28" s="2" t="s">
        <v>40</v>
      </c>
    </row>
    <row r="29" spans="1:4" x14ac:dyDescent="0.3">
      <c r="A29" s="2" t="s">
        <v>5</v>
      </c>
    </row>
    <row r="30" spans="1:4" x14ac:dyDescent="0.3">
      <c r="A30" s="2" t="s">
        <v>39</v>
      </c>
    </row>
    <row r="32" spans="1:4" ht="15.6" x14ac:dyDescent="0.3">
      <c r="A32" s="54" t="s">
        <v>8</v>
      </c>
      <c r="B32" s="54"/>
      <c r="C32" s="54"/>
      <c r="D32" s="54"/>
    </row>
    <row r="33" spans="1:4" x14ac:dyDescent="0.3">
      <c r="A33" s="55" t="s">
        <v>25</v>
      </c>
      <c r="B33" s="55"/>
      <c r="C33" s="55"/>
      <c r="D33" s="55"/>
    </row>
    <row r="35" spans="1:4" x14ac:dyDescent="0.3">
      <c r="A35" s="5" t="s">
        <v>47</v>
      </c>
      <c r="B35" s="5"/>
    </row>
    <row r="36" spans="1:4" x14ac:dyDescent="0.3">
      <c r="A36" s="11" t="s">
        <v>41</v>
      </c>
      <c r="B36" s="11"/>
      <c r="D36" s="6"/>
    </row>
    <row r="37" spans="1:4" x14ac:dyDescent="0.3">
      <c r="A37" s="11" t="s">
        <v>49</v>
      </c>
      <c r="B37" s="11"/>
      <c r="D37" s="6"/>
    </row>
    <row r="38" spans="1:4" x14ac:dyDescent="0.3">
      <c r="A38" s="11" t="s">
        <v>42</v>
      </c>
      <c r="B38" s="11"/>
      <c r="D38" s="7"/>
    </row>
    <row r="39" spans="1:4" x14ac:dyDescent="0.3">
      <c r="A39" s="11" t="s">
        <v>43</v>
      </c>
      <c r="B39" s="11"/>
      <c r="D39" s="7"/>
    </row>
    <row r="40" spans="1:4" s="10" customFormat="1" ht="15" customHeight="1" x14ac:dyDescent="0.3">
      <c r="A40" s="57" t="s">
        <v>48</v>
      </c>
      <c r="B40" s="57"/>
      <c r="D40" s="28">
        <v>0</v>
      </c>
    </row>
    <row r="41" spans="1:4" s="14" customFormat="1" ht="15" customHeight="1" x14ac:dyDescent="0.3">
      <c r="A41" s="13" t="s">
        <v>11</v>
      </c>
      <c r="B41" s="13"/>
      <c r="D41" s="18">
        <f>SUM(D36:D40)</f>
        <v>0</v>
      </c>
    </row>
    <row r="42" spans="1:4" s="14" customFormat="1" ht="15" customHeight="1" x14ac:dyDescent="0.3">
      <c r="A42" s="13"/>
      <c r="B42" s="13"/>
      <c r="D42" s="13"/>
    </row>
    <row r="43" spans="1:4" s="10" customFormat="1" ht="15" customHeight="1" x14ac:dyDescent="0.3">
      <c r="A43" s="15" t="s">
        <v>12</v>
      </c>
      <c r="B43" s="15"/>
      <c r="D43" s="12"/>
    </row>
    <row r="44" spans="1:4" s="10" customFormat="1" ht="15" customHeight="1" x14ac:dyDescent="0.3">
      <c r="A44" s="15" t="s">
        <v>14</v>
      </c>
      <c r="B44" s="16"/>
      <c r="D44" s="12"/>
    </row>
    <row r="45" spans="1:4" s="10" customFormat="1" ht="15" customHeight="1" x14ac:dyDescent="0.3">
      <c r="A45" s="43" t="s">
        <v>13</v>
      </c>
      <c r="B45" s="12"/>
      <c r="D45" s="12"/>
    </row>
    <row r="46" spans="1:4" s="10" customFormat="1" ht="15.6" customHeight="1" x14ac:dyDescent="0.2">
      <c r="A46" s="43" t="s">
        <v>53</v>
      </c>
      <c r="B46" s="30"/>
      <c r="C46" s="27"/>
    </row>
    <row r="47" spans="1:4" s="10" customFormat="1" ht="15" customHeight="1" x14ac:dyDescent="0.2">
      <c r="A47" s="51" t="s">
        <v>44</v>
      </c>
      <c r="B47" s="30"/>
      <c r="C47" s="42"/>
    </row>
    <row r="48" spans="1:4" s="10" customFormat="1" ht="15" customHeight="1" x14ac:dyDescent="0.3">
      <c r="A48" s="43" t="s">
        <v>45</v>
      </c>
      <c r="B48" s="41"/>
      <c r="C48" s="42"/>
    </row>
    <row r="49" spans="1:4" s="10" customFormat="1" ht="15" customHeight="1" x14ac:dyDescent="0.3">
      <c r="A49" s="43" t="s">
        <v>54</v>
      </c>
      <c r="B49" s="41"/>
      <c r="C49" s="42">
        <f>IF(B49&lt;B48,B49,B48)</f>
        <v>0</v>
      </c>
    </row>
    <row r="50" spans="1:4" s="10" customFormat="1" ht="15" customHeight="1" x14ac:dyDescent="0.3">
      <c r="A50" s="52" t="s">
        <v>15</v>
      </c>
      <c r="C50" s="17" t="e">
        <f>1-(C46/C49)</f>
        <v>#DIV/0!</v>
      </c>
      <c r="D50" s="5" t="e">
        <f>D41*-C50</f>
        <v>#DIV/0!</v>
      </c>
    </row>
    <row r="51" spans="1:4" x14ac:dyDescent="0.3">
      <c r="A51" s="50" t="s">
        <v>16</v>
      </c>
      <c r="B51" s="9"/>
    </row>
    <row r="52" spans="1:4" s="5" customFormat="1" x14ac:dyDescent="0.3">
      <c r="A52" s="23" t="s">
        <v>17</v>
      </c>
    </row>
    <row r="53" spans="1:4" s="5" customFormat="1" x14ac:dyDescent="0.3">
      <c r="A53" s="2" t="s">
        <v>46</v>
      </c>
      <c r="B53" s="31"/>
      <c r="C53" s="32"/>
      <c r="D53" s="29">
        <v>0</v>
      </c>
    </row>
    <row r="54" spans="1:4" s="9" customFormat="1" x14ac:dyDescent="0.3">
      <c r="A54" s="9" t="s">
        <v>18</v>
      </c>
      <c r="B54" s="33"/>
      <c r="C54" s="34" t="s">
        <v>19</v>
      </c>
      <c r="D54" s="24" t="e">
        <f>SUM(D41:D53)</f>
        <v>#DIV/0!</v>
      </c>
    </row>
    <row r="55" spans="1:4" x14ac:dyDescent="0.3">
      <c r="B55" s="19"/>
      <c r="C55" s="19"/>
    </row>
    <row r="56" spans="1:4" s="5" customFormat="1" ht="15" thickBot="1" x14ac:dyDescent="0.35">
      <c r="A56" s="5" t="s">
        <v>22</v>
      </c>
      <c r="C56" s="26" t="s">
        <v>24</v>
      </c>
      <c r="D56" s="22" t="e">
        <f>IF(D54&lt;D22,D54,D22)</f>
        <v>#DIV/0!</v>
      </c>
    </row>
    <row r="57" spans="1:4" s="5" customFormat="1" ht="15" thickTop="1" x14ac:dyDescent="0.3">
      <c r="D57" s="20"/>
    </row>
    <row r="58" spans="1:4" s="5" customFormat="1" ht="15" thickBot="1" x14ac:dyDescent="0.35">
      <c r="A58" s="5" t="s">
        <v>23</v>
      </c>
      <c r="D58" s="22" t="e">
        <f>IF(D22&gt;D56,D22-D56,0)</f>
        <v>#DIV/0!</v>
      </c>
    </row>
    <row r="59" spans="1:4" ht="15" thickTop="1" x14ac:dyDescent="0.3"/>
    <row r="60" spans="1:4" s="35" customFormat="1" x14ac:dyDescent="0.3">
      <c r="A60" s="59" t="s">
        <v>50</v>
      </c>
      <c r="B60" s="59"/>
      <c r="C60" s="59"/>
      <c r="D60" s="59"/>
    </row>
    <row r="61" spans="1:4" ht="30" customHeight="1" x14ac:dyDescent="0.3">
      <c r="A61" s="58" t="s">
        <v>65</v>
      </c>
      <c r="B61" s="58"/>
      <c r="C61" s="58"/>
      <c r="D61" s="58"/>
    </row>
    <row r="62" spans="1:4" s="35" customFormat="1" ht="30.6" customHeight="1" x14ac:dyDescent="0.3">
      <c r="A62" s="58" t="s">
        <v>52</v>
      </c>
      <c r="B62" s="58"/>
      <c r="C62" s="58"/>
      <c r="D62" s="58"/>
    </row>
    <row r="64" spans="1:4" ht="32.4" customHeight="1" x14ac:dyDescent="0.3">
      <c r="A64" s="56" t="s">
        <v>27</v>
      </c>
      <c r="B64" s="56"/>
      <c r="C64" s="56"/>
      <c r="D64" s="56"/>
    </row>
  </sheetData>
  <mergeCells count="12">
    <mergeCell ref="A64:D64"/>
    <mergeCell ref="A40:B40"/>
    <mergeCell ref="A2:D2"/>
    <mergeCell ref="A61:D61"/>
    <mergeCell ref="A60:D60"/>
    <mergeCell ref="A62:D62"/>
    <mergeCell ref="A33:D33"/>
    <mergeCell ref="A1:D1"/>
    <mergeCell ref="A3:D3"/>
    <mergeCell ref="A6:D6"/>
    <mergeCell ref="A32:D32"/>
    <mergeCell ref="A7:D7"/>
  </mergeCells>
  <printOptions horizontalCentered="1"/>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2"/>
  <sheetViews>
    <sheetView zoomScaleNormal="100" workbookViewId="0">
      <selection activeCell="A26" sqref="A26:C26"/>
    </sheetView>
  </sheetViews>
  <sheetFormatPr defaultColWidth="8.88671875" defaultRowHeight="14.4" x14ac:dyDescent="0.3"/>
  <cols>
    <col min="1" max="1" width="3.5546875" style="1" customWidth="1"/>
    <col min="2" max="2" width="93.33203125" style="1" customWidth="1"/>
    <col min="3" max="9" width="8.88671875" style="1"/>
    <col min="10" max="10" width="10.33203125" style="1" customWidth="1"/>
    <col min="11" max="16384" width="8.88671875" style="1"/>
  </cols>
  <sheetData>
    <row r="1" spans="1:3" ht="15.6" x14ac:dyDescent="0.3">
      <c r="A1" s="70" t="s">
        <v>64</v>
      </c>
      <c r="B1" s="70"/>
      <c r="C1" s="70"/>
    </row>
    <row r="2" spans="1:3" x14ac:dyDescent="0.3">
      <c r="A2" s="71" t="s">
        <v>61</v>
      </c>
      <c r="B2" s="71"/>
      <c r="C2" s="71"/>
    </row>
    <row r="3" spans="1:3" x14ac:dyDescent="0.3">
      <c r="C3" s="49" t="s">
        <v>62</v>
      </c>
    </row>
    <row r="5" spans="1:3" x14ac:dyDescent="0.3">
      <c r="A5" s="73" t="s">
        <v>79</v>
      </c>
      <c r="B5" s="73"/>
      <c r="C5" s="73"/>
    </row>
    <row r="6" spans="1:3" x14ac:dyDescent="0.3">
      <c r="A6" s="73"/>
      <c r="B6" s="73"/>
      <c r="C6" s="73"/>
    </row>
    <row r="7" spans="1:3" x14ac:dyDescent="0.3">
      <c r="A7" s="73"/>
      <c r="B7" s="73"/>
      <c r="C7" s="73"/>
    </row>
    <row r="9" spans="1:3" x14ac:dyDescent="0.3">
      <c r="A9" s="48" t="s">
        <v>80</v>
      </c>
    </row>
    <row r="11" spans="1:3" ht="17.399999999999999" x14ac:dyDescent="0.45">
      <c r="A11" s="66" t="s">
        <v>81</v>
      </c>
      <c r="B11" s="66"/>
      <c r="C11" s="66"/>
    </row>
    <row r="12" spans="1:3" ht="17.399999999999999" x14ac:dyDescent="0.45">
      <c r="A12" s="44"/>
      <c r="B12" s="44"/>
      <c r="C12" s="44"/>
    </row>
    <row r="13" spans="1:3" x14ac:dyDescent="0.3">
      <c r="A13" s="74" t="s">
        <v>26</v>
      </c>
      <c r="B13" s="67" t="s">
        <v>78</v>
      </c>
      <c r="C13" s="63"/>
    </row>
    <row r="14" spans="1:3" x14ac:dyDescent="0.3">
      <c r="A14" s="75"/>
      <c r="B14" s="69"/>
      <c r="C14" s="63"/>
    </row>
    <row r="15" spans="1:3" x14ac:dyDescent="0.3">
      <c r="A15" s="76"/>
      <c r="B15" s="68"/>
      <c r="C15" s="63"/>
    </row>
    <row r="16" spans="1:3" x14ac:dyDescent="0.3">
      <c r="A16" s="61" t="s">
        <v>55</v>
      </c>
      <c r="B16" s="67" t="s">
        <v>77</v>
      </c>
      <c r="C16" s="62"/>
    </row>
    <row r="17" spans="1:3" x14ac:dyDescent="0.3">
      <c r="A17" s="61"/>
      <c r="B17" s="69"/>
      <c r="C17" s="63"/>
    </row>
    <row r="18" spans="1:3" x14ac:dyDescent="0.3">
      <c r="A18" s="61"/>
      <c r="B18" s="68"/>
      <c r="C18" s="63"/>
    </row>
    <row r="19" spans="1:3" x14ac:dyDescent="0.3">
      <c r="A19" s="61" t="s">
        <v>60</v>
      </c>
      <c r="B19" s="67" t="s">
        <v>76</v>
      </c>
      <c r="C19" s="63"/>
    </row>
    <row r="20" spans="1:3" x14ac:dyDescent="0.3">
      <c r="A20" s="61"/>
      <c r="B20" s="69"/>
      <c r="C20" s="63"/>
    </row>
    <row r="21" spans="1:3" x14ac:dyDescent="0.3">
      <c r="A21" s="72"/>
      <c r="B21" s="69"/>
      <c r="C21" s="64"/>
    </row>
    <row r="22" spans="1:3" x14ac:dyDescent="0.3">
      <c r="A22" s="61" t="s">
        <v>56</v>
      </c>
      <c r="B22" s="67" t="s">
        <v>75</v>
      </c>
      <c r="C22" s="63"/>
    </row>
    <row r="23" spans="1:3" x14ac:dyDescent="0.3">
      <c r="A23" s="61"/>
      <c r="B23" s="69"/>
      <c r="C23" s="63"/>
    </row>
    <row r="24" spans="1:3" x14ac:dyDescent="0.3">
      <c r="A24" s="61"/>
      <c r="B24" s="68"/>
      <c r="C24" s="63"/>
    </row>
    <row r="25" spans="1:3" customFormat="1" x14ac:dyDescent="0.3"/>
    <row r="26" spans="1:3" customFormat="1" ht="17.399999999999999" x14ac:dyDescent="0.45">
      <c r="A26" s="66" t="s">
        <v>82</v>
      </c>
      <c r="B26" s="66"/>
      <c r="C26" s="66"/>
    </row>
    <row r="28" spans="1:3" x14ac:dyDescent="0.3">
      <c r="A28" s="65" t="s">
        <v>26</v>
      </c>
      <c r="B28" s="67" t="s">
        <v>74</v>
      </c>
      <c r="C28" s="63"/>
    </row>
    <row r="29" spans="1:3" x14ac:dyDescent="0.3">
      <c r="A29" s="65"/>
      <c r="B29" s="68"/>
      <c r="C29" s="63"/>
    </row>
    <row r="30" spans="1:3" x14ac:dyDescent="0.3">
      <c r="A30" s="61" t="s">
        <v>55</v>
      </c>
      <c r="B30" s="67" t="s">
        <v>73</v>
      </c>
      <c r="C30" s="63"/>
    </row>
    <row r="31" spans="1:3" x14ac:dyDescent="0.3">
      <c r="A31" s="61"/>
      <c r="B31" s="68"/>
      <c r="C31" s="63"/>
    </row>
    <row r="32" spans="1:3" x14ac:dyDescent="0.3">
      <c r="A32" s="61" t="s">
        <v>60</v>
      </c>
      <c r="B32" s="67" t="s">
        <v>72</v>
      </c>
      <c r="C32" s="63"/>
    </row>
    <row r="33" spans="1:3" x14ac:dyDescent="0.3">
      <c r="A33" s="61"/>
      <c r="B33" s="69"/>
      <c r="C33" s="63"/>
    </row>
    <row r="34" spans="1:3" x14ac:dyDescent="0.3">
      <c r="A34" s="61"/>
      <c r="B34" s="68"/>
      <c r="C34" s="63"/>
    </row>
    <row r="35" spans="1:3" x14ac:dyDescent="0.3">
      <c r="A35" s="61" t="s">
        <v>56</v>
      </c>
      <c r="B35" s="67" t="s">
        <v>71</v>
      </c>
      <c r="C35" s="63"/>
    </row>
    <row r="36" spans="1:3" x14ac:dyDescent="0.3">
      <c r="A36" s="61"/>
      <c r="B36" s="69"/>
      <c r="C36" s="63"/>
    </row>
    <row r="37" spans="1:3" x14ac:dyDescent="0.3">
      <c r="A37" s="61"/>
      <c r="B37" s="68"/>
      <c r="C37" s="63"/>
    </row>
    <row r="38" spans="1:3" x14ac:dyDescent="0.3">
      <c r="A38" s="61" t="s">
        <v>57</v>
      </c>
      <c r="B38" s="67" t="s">
        <v>70</v>
      </c>
      <c r="C38" s="63"/>
    </row>
    <row r="39" spans="1:3" x14ac:dyDescent="0.3">
      <c r="A39" s="61"/>
      <c r="B39" s="68"/>
      <c r="C39" s="63"/>
    </row>
    <row r="40" spans="1:3" x14ac:dyDescent="0.3">
      <c r="A40" s="61" t="s">
        <v>58</v>
      </c>
      <c r="B40" s="67" t="s">
        <v>69</v>
      </c>
      <c r="C40" s="63"/>
    </row>
    <row r="41" spans="1:3" x14ac:dyDescent="0.3">
      <c r="A41" s="61"/>
      <c r="B41" s="68"/>
      <c r="C41" s="63"/>
    </row>
    <row r="42" spans="1:3" x14ac:dyDescent="0.3">
      <c r="A42" s="61" t="s">
        <v>59</v>
      </c>
      <c r="B42" s="67" t="s">
        <v>68</v>
      </c>
      <c r="C42" s="63"/>
    </row>
    <row r="43" spans="1:3" x14ac:dyDescent="0.3">
      <c r="A43" s="61"/>
      <c r="B43" s="68"/>
      <c r="C43" s="63"/>
    </row>
    <row r="44" spans="1:3" x14ac:dyDescent="0.3">
      <c r="A44" s="47"/>
      <c r="C44" s="46"/>
    </row>
    <row r="45" spans="1:3" x14ac:dyDescent="0.3">
      <c r="A45" s="47"/>
      <c r="C45" s="46"/>
    </row>
    <row r="46" spans="1:3" x14ac:dyDescent="0.3">
      <c r="A46" s="60" t="s">
        <v>63</v>
      </c>
      <c r="B46" s="60"/>
      <c r="C46" s="60"/>
    </row>
    <row r="47" spans="1:3" x14ac:dyDescent="0.3">
      <c r="A47" s="73" t="s">
        <v>67</v>
      </c>
      <c r="B47" s="73"/>
      <c r="C47" s="73"/>
    </row>
    <row r="48" spans="1:3" x14ac:dyDescent="0.3">
      <c r="A48" s="73"/>
      <c r="B48" s="73"/>
      <c r="C48" s="73"/>
    </row>
    <row r="49" spans="1:3" x14ac:dyDescent="0.3">
      <c r="A49" s="73"/>
      <c r="B49" s="73"/>
      <c r="C49" s="73"/>
    </row>
    <row r="50" spans="1:3" x14ac:dyDescent="0.3">
      <c r="A50" s="73"/>
      <c r="B50" s="73"/>
      <c r="C50" s="73"/>
    </row>
    <row r="51" spans="1:3" x14ac:dyDescent="0.3">
      <c r="A51" s="73"/>
      <c r="B51" s="73"/>
      <c r="C51" s="73"/>
    </row>
    <row r="52" spans="1:3" x14ac:dyDescent="0.3">
      <c r="A52" s="73"/>
      <c r="B52" s="73"/>
      <c r="C52" s="73"/>
    </row>
  </sheetData>
  <mergeCells count="40">
    <mergeCell ref="A47:C52"/>
    <mergeCell ref="B13:B15"/>
    <mergeCell ref="C13:C15"/>
    <mergeCell ref="A13:A15"/>
    <mergeCell ref="B16:B18"/>
    <mergeCell ref="B19:B21"/>
    <mergeCell ref="B22:B24"/>
    <mergeCell ref="A22:A24"/>
    <mergeCell ref="C22:C24"/>
    <mergeCell ref="B28:B29"/>
    <mergeCell ref="C42:C43"/>
    <mergeCell ref="B40:B41"/>
    <mergeCell ref="B42:B43"/>
    <mergeCell ref="B30:B31"/>
    <mergeCell ref="A30:A31"/>
    <mergeCell ref="A32:A34"/>
    <mergeCell ref="B32:B34"/>
    <mergeCell ref="B35:B37"/>
    <mergeCell ref="A1:C1"/>
    <mergeCell ref="A2:C2"/>
    <mergeCell ref="A11:C11"/>
    <mergeCell ref="A16:A18"/>
    <mergeCell ref="A19:A21"/>
    <mergeCell ref="A5:C7"/>
    <mergeCell ref="A46:C46"/>
    <mergeCell ref="A42:A43"/>
    <mergeCell ref="C16:C18"/>
    <mergeCell ref="C19:C21"/>
    <mergeCell ref="C28:C29"/>
    <mergeCell ref="C30:C31"/>
    <mergeCell ref="C32:C34"/>
    <mergeCell ref="C35:C37"/>
    <mergeCell ref="C38:C39"/>
    <mergeCell ref="A28:A29"/>
    <mergeCell ref="A35:A37"/>
    <mergeCell ref="A38:A39"/>
    <mergeCell ref="A40:A41"/>
    <mergeCell ref="A26:C26"/>
    <mergeCell ref="B38:B39"/>
    <mergeCell ref="C40:C41"/>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5dff6e49-51ae-4256-895c-23ad778dfc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Brian Barber</cp:lastModifiedBy>
  <cp:lastPrinted>2020-03-31T15:00:24Z</cp:lastPrinted>
  <dcterms:created xsi:type="dcterms:W3CDTF">2020-03-27T12:57:36Z</dcterms:created>
  <dcterms:modified xsi:type="dcterms:W3CDTF">2020-04-01T17:13:50Z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